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96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Sheet1!$A$3:$O$32</definedName>
  </definedNames>
  <calcPr calcId="145621" iterateDelta="1E-4"/>
</workbook>
</file>

<file path=xl/calcChain.xml><?xml version="1.0" encoding="utf-8"?>
<calcChain xmlns="http://schemas.openxmlformats.org/spreadsheetml/2006/main">
  <c r="L33" i="1" l="1"/>
  <c r="P33" i="1"/>
  <c r="M33" i="1" l="1"/>
  <c r="N33" i="1" l="1"/>
  <c r="I33" i="1" l="1"/>
  <c r="J33" i="1" l="1"/>
  <c r="H33" i="1"/>
  <c r="G33" i="1"/>
  <c r="E33" i="1"/>
  <c r="D33" i="1"/>
  <c r="C33" i="1"/>
  <c r="B33" i="1"/>
</calcChain>
</file>

<file path=xl/sharedStrings.xml><?xml version="1.0" encoding="utf-8"?>
<sst xmlns="http://schemas.openxmlformats.org/spreadsheetml/2006/main" count="58" uniqueCount="49">
  <si>
    <t>Plainfield Social Concerns</t>
  </si>
  <si>
    <t>Approved</t>
  </si>
  <si>
    <t>Organization</t>
  </si>
  <si>
    <t>Served</t>
  </si>
  <si>
    <t>American Red Cross</t>
  </si>
  <si>
    <t>Circle/BWSS</t>
  </si>
  <si>
    <t>no request</t>
  </si>
  <si>
    <t>Central VT Adult Basic Education</t>
  </si>
  <si>
    <t>Capstone (Central VT) Community Action</t>
  </si>
  <si>
    <t>Central VT Council on Aging (CVCOA)</t>
  </si>
  <si>
    <t>Central VT Home Health &amp; Hospice (CVHHH)</t>
  </si>
  <si>
    <t>Family Center of Washington County</t>
  </si>
  <si>
    <t>Friends of the Winooski River</t>
  </si>
  <si>
    <t>n/a</t>
  </si>
  <si>
    <t>Good Beginnings</t>
  </si>
  <si>
    <t>Green Mountain Transit Agency (GMTA)</t>
  </si>
  <si>
    <t>Home Share Now</t>
  </si>
  <si>
    <t>Onion River Food Shelf</t>
  </si>
  <si>
    <t>OUR House</t>
  </si>
  <si>
    <t>Peoples' Health &amp; Wellnes</t>
  </si>
  <si>
    <t>RSVP</t>
  </si>
  <si>
    <t>Sex Assault</t>
  </si>
  <si>
    <t>TLC</t>
  </si>
  <si>
    <t>Twnfld mentor</t>
  </si>
  <si>
    <t>Twin Valley Senior Center</t>
  </si>
  <si>
    <t>TW Wood Gallery</t>
  </si>
  <si>
    <t>VT Association of the Blind</t>
  </si>
  <si>
    <t>VT Center for Independent Living</t>
  </si>
  <si>
    <t>Washington County Diversion</t>
  </si>
  <si>
    <t>Washington County Mental Health</t>
  </si>
  <si>
    <t>Washington County Youth Service Bureau</t>
  </si>
  <si>
    <t>totals</t>
  </si>
  <si>
    <t xml:space="preserve">Request for </t>
  </si>
  <si>
    <t>1550/1350</t>
  </si>
  <si>
    <t>Montpelier Senior Activity Center</t>
  </si>
  <si>
    <t>Number</t>
  </si>
  <si>
    <t>150-200</t>
  </si>
  <si>
    <t>400/350</t>
  </si>
  <si>
    <t>31+</t>
  </si>
  <si>
    <t>Central VT Economic Development</t>
  </si>
  <si>
    <t>66?</t>
  </si>
  <si>
    <t>Mary</t>
  </si>
  <si>
    <t>83?</t>
  </si>
  <si>
    <t>Gail</t>
  </si>
  <si>
    <t>na</t>
  </si>
  <si>
    <t>Sarah</t>
  </si>
  <si>
    <t>200?</t>
  </si>
  <si>
    <t>Recommendation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</si>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</sst>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\$#,##0_);[Red]&quot;($&quot;#,##0\)"/>
    <numFmt numFmtId="165" formatCode="\$#,##0"/>
    <numFmt numFmtId="166" formatCode="&quot;$&quot;#,##0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.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0" fontId="0" fillId="2" borderId="2" xfId="0" applyFont="1" applyFill="1" applyBorder="1"/>
    <xf numFmtId="165" fontId="0" fillId="2" borderId="2" xfId="0" applyNumberFormat="1" applyFill="1" applyBorder="1"/>
    <xf numFmtId="165" fontId="0" fillId="2" borderId="8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6" fontId="4" fillId="3" borderId="7" xfId="1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 wrapText="1"/>
    </xf>
    <xf numFmtId="0" fontId="0" fillId="2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4" fillId="3" borderId="7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0" fillId="4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166" fontId="0" fillId="0" borderId="2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80" zoomScaleNormal="80" workbookViewId="0">
      <pane xSplit="1" ySplit="5" topLeftCell="B10" activePane="bottomRight" state="frozen"/>
      <selection pane="topRight" activeCell="B1" sqref="B1"/>
      <selection pane="bottomLeft" activeCell="A6" sqref="A6"/>
      <selection pane="bottomRight" sqref="A1:P33"/>
    </sheetView>
  </sheetViews>
  <sheetFormatPr defaultRowHeight="15" x14ac:dyDescent="0.25"/>
  <cols>
    <col min="1" max="1" width="34.85546875" style="1"/>
    <col min="2" max="2" width="8" style="1"/>
    <col min="3" max="3" width="8.140625" style="1"/>
    <col min="4" max="4" width="8.7109375" style="1"/>
    <col min="5" max="5" width="9.140625" style="28"/>
    <col min="6" max="6" width="11.140625" style="28"/>
    <col min="7" max="7" width="10" style="28" bestFit="1" customWidth="1"/>
    <col min="8" max="8" width="9.28515625" style="28"/>
    <col min="9" max="9" width="14.7109375" style="28"/>
    <col min="10" max="10" width="13.5703125" style="28"/>
    <col min="11" max="11" width="12.140625" style="28"/>
    <col min="12" max="12" width="9.140625" style="28"/>
    <col min="13" max="13" width="10.85546875" style="28" bestFit="1" customWidth="1"/>
    <col min="14" max="14" width="9.140625" style="28"/>
    <col min="15" max="15" width="17.7109375" style="28"/>
    <col min="16" max="16384" width="9.140625" style="1"/>
  </cols>
  <sheetData>
    <row r="1" spans="1:16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E2" s="1"/>
      <c r="F2" s="1"/>
      <c r="G2" s="1"/>
      <c r="H2" s="1"/>
      <c r="I2" s="1"/>
      <c r="J2" s="1"/>
      <c r="K2" s="44"/>
      <c r="L2" s="44"/>
      <c r="M2" s="44"/>
      <c r="N2" s="44"/>
      <c r="O2" s="44"/>
    </row>
    <row r="3" spans="1:16" x14ac:dyDescent="0.25">
      <c r="E3" s="1"/>
      <c r="F3" s="1"/>
      <c r="G3" s="1"/>
      <c r="H3" s="1"/>
      <c r="I3" s="34"/>
      <c r="J3" s="3"/>
      <c r="K3" s="42" t="s">
        <v>2</v>
      </c>
      <c r="L3" s="43"/>
      <c r="M3" s="43"/>
      <c r="N3" s="43"/>
    </row>
    <row r="4" spans="1:16" x14ac:dyDescent="0.25">
      <c r="A4" s="4" t="s">
        <v>0</v>
      </c>
      <c r="B4" s="45" t="s">
        <v>1</v>
      </c>
      <c r="C4" s="45"/>
      <c r="D4" s="45"/>
      <c r="E4" s="45"/>
      <c r="F4" s="5"/>
      <c r="G4" s="5"/>
      <c r="H4" s="5"/>
      <c r="I4" s="2"/>
      <c r="J4" s="7"/>
      <c r="K4" s="8" t="s">
        <v>32</v>
      </c>
      <c r="L4" s="8"/>
      <c r="M4" s="8"/>
      <c r="N4" s="8"/>
      <c r="O4" s="2" t="s">
        <v>35</v>
      </c>
      <c r="P4" s="8"/>
    </row>
    <row r="5" spans="1:16" s="12" customFormat="1" x14ac:dyDescent="0.25">
      <c r="A5" s="9" t="s">
        <v>2</v>
      </c>
      <c r="B5" s="9">
        <v>2009</v>
      </c>
      <c r="C5" s="9">
        <v>2010</v>
      </c>
      <c r="D5" s="9">
        <v>2011</v>
      </c>
      <c r="E5" s="9">
        <v>2012</v>
      </c>
      <c r="F5" s="8">
        <v>2013</v>
      </c>
      <c r="G5" s="10">
        <v>2014</v>
      </c>
      <c r="H5" s="10">
        <v>2015</v>
      </c>
      <c r="I5" s="11">
        <v>2016</v>
      </c>
      <c r="J5" s="33">
        <v>2017</v>
      </c>
      <c r="K5" s="10">
        <v>2018</v>
      </c>
      <c r="L5" s="8" t="s">
        <v>45</v>
      </c>
      <c r="M5" s="8" t="s">
        <v>43</v>
      </c>
      <c r="N5" s="8" t="s">
        <v>41</v>
      </c>
      <c r="O5" s="6" t="s">
        <v>3</v>
      </c>
      <c r="P5" s="8" t="s">
        <v>47</v>
      </c>
    </row>
    <row r="6" spans="1:16" ht="15.75" x14ac:dyDescent="0.25">
      <c r="A6" s="13" t="s">
        <v>4</v>
      </c>
      <c r="B6" s="9"/>
      <c r="C6" s="9"/>
      <c r="D6" s="9"/>
      <c r="E6" s="14"/>
      <c r="F6" s="15">
        <v>100</v>
      </c>
      <c r="G6" s="15">
        <v>100</v>
      </c>
      <c r="H6" s="16">
        <v>0</v>
      </c>
      <c r="I6" s="31">
        <v>0</v>
      </c>
      <c r="J6" s="17">
        <v>100</v>
      </c>
      <c r="K6" s="35">
        <v>500</v>
      </c>
      <c r="L6" s="35" t="s">
        <v>46</v>
      </c>
      <c r="M6" s="46">
        <v>100</v>
      </c>
      <c r="N6" s="35">
        <v>100</v>
      </c>
      <c r="O6" s="41">
        <v>0</v>
      </c>
      <c r="P6" s="46">
        <v>100</v>
      </c>
    </row>
    <row r="7" spans="1:16" ht="15.75" x14ac:dyDescent="0.25">
      <c r="A7" s="18" t="s">
        <v>5</v>
      </c>
      <c r="B7" s="19">
        <v>525</v>
      </c>
      <c r="C7" s="19">
        <v>525</v>
      </c>
      <c r="D7" s="19">
        <v>525</v>
      </c>
      <c r="E7" s="20">
        <v>525</v>
      </c>
      <c r="F7" s="15" t="s">
        <v>6</v>
      </c>
      <c r="G7" s="15">
        <v>500</v>
      </c>
      <c r="H7" s="21">
        <v>500</v>
      </c>
      <c r="I7" s="22">
        <v>525</v>
      </c>
      <c r="J7" s="23"/>
      <c r="K7" s="36">
        <v>525</v>
      </c>
      <c r="L7" s="36">
        <v>525</v>
      </c>
      <c r="M7" s="46">
        <v>525</v>
      </c>
      <c r="N7" s="36">
        <v>500</v>
      </c>
      <c r="O7" s="40">
        <v>29</v>
      </c>
      <c r="P7" s="46">
        <v>525</v>
      </c>
    </row>
    <row r="8" spans="1:16" ht="15.75" x14ac:dyDescent="0.25">
      <c r="A8" s="18" t="s">
        <v>7</v>
      </c>
      <c r="B8" s="19"/>
      <c r="C8" s="19"/>
      <c r="D8" s="19"/>
      <c r="E8" s="20"/>
      <c r="F8" s="15">
        <v>250</v>
      </c>
      <c r="G8" s="15">
        <v>400</v>
      </c>
      <c r="H8" s="21">
        <v>500</v>
      </c>
      <c r="I8" s="22">
        <v>500</v>
      </c>
      <c r="J8" s="23">
        <v>400</v>
      </c>
      <c r="K8" s="36">
        <v>700</v>
      </c>
      <c r="L8" s="36">
        <v>550</v>
      </c>
      <c r="M8" s="46">
        <v>500</v>
      </c>
      <c r="N8" s="36">
        <v>400</v>
      </c>
      <c r="O8" s="40">
        <v>6</v>
      </c>
      <c r="P8" s="46">
        <v>400</v>
      </c>
    </row>
    <row r="9" spans="1:16" ht="15.75" x14ac:dyDescent="0.25">
      <c r="A9" s="18" t="s">
        <v>8</v>
      </c>
      <c r="B9" s="19">
        <v>500</v>
      </c>
      <c r="C9" s="19">
        <v>500</v>
      </c>
      <c r="D9" s="19">
        <v>500</v>
      </c>
      <c r="E9" s="20">
        <v>500</v>
      </c>
      <c r="F9" s="15">
        <v>500</v>
      </c>
      <c r="G9" s="15">
        <v>500</v>
      </c>
      <c r="H9" s="21">
        <v>500</v>
      </c>
      <c r="I9" s="22">
        <v>500</v>
      </c>
      <c r="J9" s="23">
        <v>500</v>
      </c>
      <c r="K9" s="36">
        <v>500</v>
      </c>
      <c r="L9" s="36">
        <v>500</v>
      </c>
      <c r="M9" s="46">
        <v>500</v>
      </c>
      <c r="N9" s="36">
        <v>500</v>
      </c>
      <c r="O9" s="40">
        <v>225</v>
      </c>
      <c r="P9" s="46">
        <v>500</v>
      </c>
    </row>
    <row r="10" spans="1:16" ht="15.75" x14ac:dyDescent="0.25">
      <c r="A10" s="18" t="s">
        <v>39</v>
      </c>
      <c r="B10" s="19"/>
      <c r="C10" s="19"/>
      <c r="D10" s="19"/>
      <c r="E10" s="20"/>
      <c r="F10" s="15"/>
      <c r="G10" s="15"/>
      <c r="H10" s="21"/>
      <c r="I10" s="22"/>
      <c r="J10" s="23"/>
      <c r="K10" s="36">
        <v>500</v>
      </c>
      <c r="L10" s="36">
        <v>0</v>
      </c>
      <c r="M10" s="46">
        <v>0</v>
      </c>
      <c r="N10" s="36">
        <v>0</v>
      </c>
      <c r="O10" s="40">
        <v>5</v>
      </c>
      <c r="P10" s="46">
        <v>0</v>
      </c>
    </row>
    <row r="11" spans="1:16" ht="15.75" x14ac:dyDescent="0.25">
      <c r="A11" s="18" t="s">
        <v>9</v>
      </c>
      <c r="B11" s="19">
        <v>1750</v>
      </c>
      <c r="C11" s="19">
        <v>1750</v>
      </c>
      <c r="D11" s="19">
        <v>1750</v>
      </c>
      <c r="E11" s="20">
        <v>1750</v>
      </c>
      <c r="F11" s="15">
        <v>1500</v>
      </c>
      <c r="G11" s="15">
        <v>1500</v>
      </c>
      <c r="H11" s="21">
        <v>1500</v>
      </c>
      <c r="I11" s="22">
        <v>1500</v>
      </c>
      <c r="J11" s="23">
        <v>1500</v>
      </c>
      <c r="K11" s="38" t="s">
        <v>33</v>
      </c>
      <c r="L11" s="38">
        <v>1550</v>
      </c>
      <c r="M11" s="46">
        <v>1550</v>
      </c>
      <c r="N11" s="36">
        <v>1200</v>
      </c>
      <c r="O11" s="40">
        <v>52</v>
      </c>
      <c r="P11" s="46">
        <v>1350</v>
      </c>
    </row>
    <row r="12" spans="1:16" ht="15.75" x14ac:dyDescent="0.25">
      <c r="A12" s="18" t="s">
        <v>10</v>
      </c>
      <c r="B12" s="19">
        <v>2500</v>
      </c>
      <c r="C12" s="19">
        <v>2500</v>
      </c>
      <c r="D12" s="19">
        <v>2500</v>
      </c>
      <c r="E12" s="20">
        <v>2500</v>
      </c>
      <c r="F12" s="15">
        <v>2500</v>
      </c>
      <c r="G12" s="15">
        <v>2700</v>
      </c>
      <c r="H12" s="21">
        <v>2700</v>
      </c>
      <c r="I12" s="22">
        <v>2700</v>
      </c>
      <c r="J12" s="23">
        <v>2500</v>
      </c>
      <c r="K12" s="36">
        <v>2500</v>
      </c>
      <c r="L12" s="36">
        <v>2500</v>
      </c>
      <c r="M12" s="46">
        <v>2500</v>
      </c>
      <c r="N12" s="36">
        <v>2200</v>
      </c>
      <c r="O12" s="40">
        <v>62</v>
      </c>
      <c r="P12" s="46">
        <v>2500</v>
      </c>
    </row>
    <row r="13" spans="1:16" ht="15.75" x14ac:dyDescent="0.25">
      <c r="A13" s="18" t="s">
        <v>11</v>
      </c>
      <c r="B13" s="19">
        <v>300</v>
      </c>
      <c r="C13" s="19">
        <v>300</v>
      </c>
      <c r="D13" s="19">
        <v>400</v>
      </c>
      <c r="E13" s="20">
        <v>400</v>
      </c>
      <c r="F13" s="15">
        <v>450</v>
      </c>
      <c r="G13" s="15">
        <v>450</v>
      </c>
      <c r="H13" s="21">
        <v>450</v>
      </c>
      <c r="I13" s="22">
        <v>475</v>
      </c>
      <c r="J13" s="23">
        <v>475</v>
      </c>
      <c r="K13" s="36">
        <v>500</v>
      </c>
      <c r="L13" s="36">
        <v>500</v>
      </c>
      <c r="M13" s="46">
        <v>500</v>
      </c>
      <c r="N13" s="36">
        <v>500</v>
      </c>
      <c r="O13" s="40">
        <v>72</v>
      </c>
      <c r="P13" s="46">
        <v>500</v>
      </c>
    </row>
    <row r="14" spans="1:16" ht="15.75" x14ac:dyDescent="0.25">
      <c r="A14" s="18" t="s">
        <v>12</v>
      </c>
      <c r="B14" s="19"/>
      <c r="C14" s="19">
        <v>0</v>
      </c>
      <c r="D14" s="19">
        <v>50</v>
      </c>
      <c r="E14" s="20">
        <v>50</v>
      </c>
      <c r="F14" s="15">
        <v>200</v>
      </c>
      <c r="G14" s="15">
        <v>250</v>
      </c>
      <c r="H14" s="21">
        <v>250</v>
      </c>
      <c r="I14" s="22">
        <v>250</v>
      </c>
      <c r="J14" s="23">
        <v>300</v>
      </c>
      <c r="K14" s="36">
        <v>300</v>
      </c>
      <c r="L14" s="36">
        <v>300</v>
      </c>
      <c r="M14" s="46">
        <v>300</v>
      </c>
      <c r="N14" s="36">
        <v>250</v>
      </c>
      <c r="O14" s="40">
        <v>0</v>
      </c>
      <c r="P14" s="46">
        <v>300</v>
      </c>
    </row>
    <row r="15" spans="1:16" ht="15.75" x14ac:dyDescent="0.25">
      <c r="A15" s="18" t="s">
        <v>14</v>
      </c>
      <c r="B15" s="19">
        <v>300</v>
      </c>
      <c r="C15" s="19">
        <v>300</v>
      </c>
      <c r="D15" s="19">
        <v>300</v>
      </c>
      <c r="E15" s="20">
        <v>300</v>
      </c>
      <c r="F15" s="15">
        <v>300</v>
      </c>
      <c r="G15" s="15">
        <v>300</v>
      </c>
      <c r="H15" s="21">
        <v>300</v>
      </c>
      <c r="I15" s="22">
        <v>300</v>
      </c>
      <c r="J15" s="23">
        <v>300</v>
      </c>
      <c r="K15" s="36">
        <v>300</v>
      </c>
      <c r="L15" s="36">
        <v>300</v>
      </c>
      <c r="M15" s="46">
        <v>300</v>
      </c>
      <c r="N15" s="36">
        <v>300</v>
      </c>
      <c r="O15" s="40">
        <v>12</v>
      </c>
      <c r="P15" s="46">
        <v>300</v>
      </c>
    </row>
    <row r="16" spans="1:16" ht="15.75" x14ac:dyDescent="0.25">
      <c r="A16" s="18" t="s">
        <v>15</v>
      </c>
      <c r="B16" s="19">
        <v>786</v>
      </c>
      <c r="C16" s="19">
        <v>786</v>
      </c>
      <c r="D16" s="19">
        <v>786</v>
      </c>
      <c r="E16" s="20">
        <v>786</v>
      </c>
      <c r="F16" s="15">
        <v>786</v>
      </c>
      <c r="G16" s="15">
        <v>786</v>
      </c>
      <c r="H16" s="21">
        <v>786</v>
      </c>
      <c r="I16" s="22">
        <v>786</v>
      </c>
      <c r="J16" s="23">
        <v>786</v>
      </c>
      <c r="K16" s="36">
        <v>786</v>
      </c>
      <c r="L16" s="36">
        <v>786</v>
      </c>
      <c r="M16" s="46">
        <v>786</v>
      </c>
      <c r="N16" s="36">
        <v>786</v>
      </c>
      <c r="O16" s="39" t="s">
        <v>38</v>
      </c>
      <c r="P16" s="46">
        <v>786</v>
      </c>
    </row>
    <row r="17" spans="1:16" ht="15.75" x14ac:dyDescent="0.25">
      <c r="A17" s="18" t="s">
        <v>16</v>
      </c>
      <c r="B17" s="19"/>
      <c r="C17" s="19"/>
      <c r="D17" s="19"/>
      <c r="E17" s="20"/>
      <c r="F17" s="15">
        <v>250</v>
      </c>
      <c r="G17" s="15">
        <v>250</v>
      </c>
      <c r="H17" s="21">
        <v>250</v>
      </c>
      <c r="I17" s="22">
        <v>300</v>
      </c>
      <c r="J17" s="23">
        <v>350</v>
      </c>
      <c r="K17" s="38" t="s">
        <v>37</v>
      </c>
      <c r="L17" s="38">
        <v>350</v>
      </c>
      <c r="M17" s="46">
        <v>300</v>
      </c>
      <c r="N17" s="38">
        <v>300</v>
      </c>
      <c r="O17" s="40">
        <v>2</v>
      </c>
      <c r="P17" s="46">
        <v>325</v>
      </c>
    </row>
    <row r="18" spans="1:16" ht="15.75" x14ac:dyDescent="0.25">
      <c r="A18" s="18" t="s">
        <v>34</v>
      </c>
      <c r="B18" s="19"/>
      <c r="C18" s="19"/>
      <c r="D18" s="19"/>
      <c r="E18" s="20"/>
      <c r="F18" s="15"/>
      <c r="G18" s="15"/>
      <c r="H18" s="21"/>
      <c r="I18" s="22"/>
      <c r="J18" s="23"/>
      <c r="K18" s="36">
        <v>700</v>
      </c>
      <c r="L18" s="36">
        <v>500</v>
      </c>
      <c r="M18" s="46">
        <v>0</v>
      </c>
      <c r="N18" s="36">
        <v>0</v>
      </c>
      <c r="O18" s="40">
        <v>32</v>
      </c>
      <c r="P18" s="48">
        <v>0</v>
      </c>
    </row>
    <row r="19" spans="1:16" ht="15.75" x14ac:dyDescent="0.25">
      <c r="A19" s="18" t="s">
        <v>17</v>
      </c>
      <c r="B19" s="19">
        <v>700</v>
      </c>
      <c r="C19" s="19">
        <v>700</v>
      </c>
      <c r="D19" s="19">
        <v>700</v>
      </c>
      <c r="E19" s="20">
        <v>1000</v>
      </c>
      <c r="F19" s="15">
        <v>1000</v>
      </c>
      <c r="G19" s="15">
        <v>1000</v>
      </c>
      <c r="H19" s="21">
        <v>1000</v>
      </c>
      <c r="I19" s="22">
        <v>1000</v>
      </c>
      <c r="J19" s="23">
        <v>1000</v>
      </c>
      <c r="K19" s="36">
        <v>1000</v>
      </c>
      <c r="L19" s="36">
        <v>1000</v>
      </c>
      <c r="M19" s="46">
        <v>1000</v>
      </c>
      <c r="N19" s="36">
        <v>1000</v>
      </c>
      <c r="O19" s="40">
        <v>156</v>
      </c>
      <c r="P19" s="46">
        <v>1000</v>
      </c>
    </row>
    <row r="20" spans="1:16" x14ac:dyDescent="0.25">
      <c r="A20" s="18" t="s">
        <v>18</v>
      </c>
      <c r="B20" s="19"/>
      <c r="C20" s="19"/>
      <c r="D20" s="19"/>
      <c r="E20" s="20"/>
      <c r="F20" s="24"/>
      <c r="G20" s="24"/>
      <c r="H20" s="21">
        <v>100</v>
      </c>
      <c r="I20" s="22"/>
      <c r="J20" s="23"/>
      <c r="K20" s="36">
        <v>250</v>
      </c>
      <c r="L20" s="36">
        <v>100</v>
      </c>
      <c r="M20" s="46">
        <v>100</v>
      </c>
      <c r="N20" s="36">
        <v>100</v>
      </c>
      <c r="O20" s="40">
        <v>5</v>
      </c>
      <c r="P20" s="46">
        <v>100</v>
      </c>
    </row>
    <row r="21" spans="1:16" ht="15.75" x14ac:dyDescent="0.25">
      <c r="A21" s="18" t="s">
        <v>19</v>
      </c>
      <c r="B21" s="19">
        <v>750</v>
      </c>
      <c r="C21" s="19">
        <v>750</v>
      </c>
      <c r="D21" s="19">
        <v>750</v>
      </c>
      <c r="E21" s="20">
        <v>750</v>
      </c>
      <c r="F21" s="15">
        <v>750</v>
      </c>
      <c r="G21" s="15">
        <v>750</v>
      </c>
      <c r="H21" s="21">
        <v>750</v>
      </c>
      <c r="I21" s="22">
        <v>750</v>
      </c>
      <c r="J21" s="23">
        <v>650</v>
      </c>
      <c r="K21" s="36">
        <v>750</v>
      </c>
      <c r="L21" s="36">
        <v>750</v>
      </c>
      <c r="M21" s="46">
        <v>700</v>
      </c>
      <c r="N21" s="36">
        <v>650</v>
      </c>
      <c r="O21" s="40">
        <v>67</v>
      </c>
      <c r="P21" s="46">
        <v>700</v>
      </c>
    </row>
    <row r="22" spans="1:16" ht="15.75" x14ac:dyDescent="0.25">
      <c r="A22" s="18" t="s">
        <v>20</v>
      </c>
      <c r="B22" s="19">
        <v>150</v>
      </c>
      <c r="C22" s="19">
        <v>150</v>
      </c>
      <c r="D22" s="19">
        <v>150</v>
      </c>
      <c r="E22" s="20">
        <v>150</v>
      </c>
      <c r="F22" s="15">
        <v>0</v>
      </c>
      <c r="G22" s="15">
        <v>150</v>
      </c>
      <c r="H22" s="21"/>
      <c r="I22" s="22"/>
      <c r="J22" s="23"/>
      <c r="K22" s="37"/>
      <c r="L22" s="37"/>
      <c r="M22" s="46"/>
      <c r="N22" s="37"/>
      <c r="O22" s="39"/>
      <c r="P22" s="46"/>
    </row>
    <row r="23" spans="1:16" ht="15.75" x14ac:dyDescent="0.25">
      <c r="A23" s="18" t="s">
        <v>21</v>
      </c>
      <c r="B23" s="19">
        <v>200</v>
      </c>
      <c r="C23" s="19">
        <v>200</v>
      </c>
      <c r="D23" s="19">
        <v>200</v>
      </c>
      <c r="E23" s="20" t="s">
        <v>6</v>
      </c>
      <c r="F23" s="15">
        <v>50</v>
      </c>
      <c r="G23" s="25">
        <v>50</v>
      </c>
      <c r="H23" s="21" t="s">
        <v>13</v>
      </c>
      <c r="I23" s="22">
        <v>50</v>
      </c>
      <c r="J23" s="23">
        <v>50</v>
      </c>
      <c r="K23" s="36">
        <v>50</v>
      </c>
      <c r="L23" s="36">
        <v>50</v>
      </c>
      <c r="M23" s="46">
        <v>50</v>
      </c>
      <c r="N23" s="36">
        <v>50</v>
      </c>
      <c r="O23" s="40" t="s">
        <v>42</v>
      </c>
      <c r="P23" s="46">
        <v>50</v>
      </c>
    </row>
    <row r="24" spans="1:16" ht="15.75" x14ac:dyDescent="0.25">
      <c r="A24" s="18" t="s">
        <v>22</v>
      </c>
      <c r="B24" s="19" t="s">
        <v>13</v>
      </c>
      <c r="C24" s="19" t="s">
        <v>13</v>
      </c>
      <c r="D24" s="19">
        <v>400</v>
      </c>
      <c r="E24" s="20" t="s">
        <v>6</v>
      </c>
      <c r="F24" s="15" t="s">
        <v>6</v>
      </c>
      <c r="G24" s="25">
        <v>400</v>
      </c>
      <c r="H24" s="21">
        <v>400</v>
      </c>
      <c r="I24" s="22">
        <v>400</v>
      </c>
      <c r="J24" s="23">
        <v>400</v>
      </c>
      <c r="K24" s="36">
        <v>500</v>
      </c>
      <c r="L24" s="36" t="s">
        <v>48</v>
      </c>
      <c r="M24" s="46">
        <v>425</v>
      </c>
      <c r="N24" s="36">
        <v>400</v>
      </c>
      <c r="O24" s="40">
        <v>62</v>
      </c>
      <c r="P24" s="46">
        <v>400</v>
      </c>
    </row>
    <row r="25" spans="1:16" ht="15.75" x14ac:dyDescent="0.25">
      <c r="A25" s="18" t="s">
        <v>23</v>
      </c>
      <c r="B25" s="19">
        <v>250</v>
      </c>
      <c r="C25" s="19">
        <v>250</v>
      </c>
      <c r="D25" s="19">
        <v>250</v>
      </c>
      <c r="E25" s="20">
        <v>250</v>
      </c>
      <c r="F25" s="15">
        <v>250</v>
      </c>
      <c r="G25" s="25">
        <v>250</v>
      </c>
      <c r="H25" s="21">
        <v>250</v>
      </c>
      <c r="I25" s="22">
        <v>250</v>
      </c>
      <c r="J25" s="23">
        <v>250</v>
      </c>
      <c r="K25" s="36">
        <v>250</v>
      </c>
      <c r="L25" s="36">
        <v>150</v>
      </c>
      <c r="M25" s="46">
        <v>250</v>
      </c>
      <c r="N25" s="36">
        <v>250</v>
      </c>
      <c r="O25" s="39" t="s">
        <v>40</v>
      </c>
      <c r="P25" s="48">
        <v>250</v>
      </c>
    </row>
    <row r="26" spans="1:16" ht="15.75" x14ac:dyDescent="0.25">
      <c r="A26" s="18" t="s">
        <v>24</v>
      </c>
      <c r="B26" s="19">
        <v>700</v>
      </c>
      <c r="C26" s="19">
        <v>500</v>
      </c>
      <c r="D26" s="19">
        <v>1000</v>
      </c>
      <c r="E26" s="20">
        <v>1000</v>
      </c>
      <c r="F26" s="15">
        <v>1100</v>
      </c>
      <c r="G26" s="25">
        <v>1500</v>
      </c>
      <c r="H26" s="21">
        <v>1500</v>
      </c>
      <c r="I26" s="22">
        <v>2000</v>
      </c>
      <c r="J26" s="23">
        <v>2200</v>
      </c>
      <c r="K26" s="36">
        <v>3500</v>
      </c>
      <c r="L26" s="36">
        <v>2300</v>
      </c>
      <c r="M26" s="46">
        <v>2250</v>
      </c>
      <c r="N26" s="36">
        <v>2500</v>
      </c>
      <c r="O26" s="40">
        <v>43</v>
      </c>
      <c r="P26" s="46">
        <v>2300</v>
      </c>
    </row>
    <row r="27" spans="1:16" ht="15.75" x14ac:dyDescent="0.25">
      <c r="A27" s="18" t="s">
        <v>25</v>
      </c>
      <c r="B27" s="19"/>
      <c r="C27" s="19"/>
      <c r="D27" s="19"/>
      <c r="E27" s="20"/>
      <c r="F27" s="15"/>
      <c r="G27" s="25"/>
      <c r="H27" s="21"/>
      <c r="I27" s="22"/>
      <c r="J27" s="23"/>
      <c r="K27" s="36">
        <v>375</v>
      </c>
      <c r="L27" s="36">
        <v>0</v>
      </c>
      <c r="M27" s="46">
        <v>0</v>
      </c>
      <c r="N27" s="36">
        <v>300</v>
      </c>
      <c r="O27" s="47" t="s">
        <v>36</v>
      </c>
      <c r="P27" s="46">
        <v>0</v>
      </c>
    </row>
    <row r="28" spans="1:16" ht="15.75" x14ac:dyDescent="0.25">
      <c r="A28" s="18" t="s">
        <v>26</v>
      </c>
      <c r="B28" s="19">
        <v>300</v>
      </c>
      <c r="C28" s="19">
        <v>300</v>
      </c>
      <c r="D28" s="19">
        <v>200</v>
      </c>
      <c r="E28" s="20">
        <v>200</v>
      </c>
      <c r="F28" s="15">
        <v>200</v>
      </c>
      <c r="G28" s="25">
        <v>200</v>
      </c>
      <c r="H28" s="21">
        <v>0</v>
      </c>
      <c r="I28" s="22">
        <v>0</v>
      </c>
      <c r="J28" s="23">
        <v>0</v>
      </c>
      <c r="K28" s="36"/>
      <c r="L28" s="36"/>
      <c r="M28" s="46" t="s">
        <v>44</v>
      </c>
      <c r="N28" s="36"/>
      <c r="O28" s="39"/>
      <c r="P28" s="46" t="s">
        <v>44</v>
      </c>
    </row>
    <row r="29" spans="1:16" x14ac:dyDescent="0.25">
      <c r="A29" s="18" t="s">
        <v>27</v>
      </c>
      <c r="B29" s="19"/>
      <c r="C29" s="19"/>
      <c r="D29" s="19"/>
      <c r="E29" s="20"/>
      <c r="F29" s="24"/>
      <c r="G29" s="26"/>
      <c r="H29" s="21">
        <v>250</v>
      </c>
      <c r="I29" s="22">
        <v>225</v>
      </c>
      <c r="J29" s="23">
        <v>225</v>
      </c>
      <c r="K29" s="36">
        <v>500</v>
      </c>
      <c r="L29" s="36">
        <v>225</v>
      </c>
      <c r="M29" s="46">
        <v>225</v>
      </c>
      <c r="N29" s="36">
        <v>200</v>
      </c>
      <c r="O29" s="40">
        <v>2</v>
      </c>
      <c r="P29" s="46">
        <v>200</v>
      </c>
    </row>
    <row r="30" spans="1:16" ht="15.75" x14ac:dyDescent="0.25">
      <c r="A30" s="18" t="s">
        <v>28</v>
      </c>
      <c r="B30" s="19">
        <v>150</v>
      </c>
      <c r="C30" s="19">
        <v>150</v>
      </c>
      <c r="D30" s="19">
        <v>150</v>
      </c>
      <c r="E30" s="20">
        <v>200</v>
      </c>
      <c r="F30" s="15">
        <v>200</v>
      </c>
      <c r="G30" s="25">
        <v>200</v>
      </c>
      <c r="H30" s="21">
        <v>250</v>
      </c>
      <c r="I30" s="22">
        <v>250</v>
      </c>
      <c r="J30" s="23">
        <v>250</v>
      </c>
      <c r="K30" s="36">
        <v>250</v>
      </c>
      <c r="L30" s="36">
        <v>250</v>
      </c>
      <c r="M30" s="46">
        <v>250</v>
      </c>
      <c r="N30" s="36">
        <v>250</v>
      </c>
      <c r="O30" s="40">
        <v>11</v>
      </c>
      <c r="P30" s="46">
        <v>250</v>
      </c>
    </row>
    <row r="31" spans="1:16" ht="15.75" x14ac:dyDescent="0.25">
      <c r="A31" s="18" t="s">
        <v>29</v>
      </c>
      <c r="B31" s="19"/>
      <c r="C31" s="19"/>
      <c r="D31" s="19"/>
      <c r="E31" s="20"/>
      <c r="F31" s="15"/>
      <c r="G31" s="25"/>
      <c r="H31" s="21"/>
      <c r="I31" s="22"/>
      <c r="J31" s="23">
        <v>500</v>
      </c>
      <c r="K31" s="36">
        <v>1500</v>
      </c>
      <c r="L31" s="36">
        <v>500</v>
      </c>
      <c r="M31" s="46">
        <v>500</v>
      </c>
      <c r="N31" s="36">
        <v>500</v>
      </c>
      <c r="O31" s="40">
        <v>64</v>
      </c>
      <c r="P31" s="46">
        <v>500</v>
      </c>
    </row>
    <row r="32" spans="1:16" ht="15.75" x14ac:dyDescent="0.25">
      <c r="A32" s="18" t="s">
        <v>30</v>
      </c>
      <c r="B32" s="19">
        <v>300</v>
      </c>
      <c r="C32" s="19">
        <v>300</v>
      </c>
      <c r="D32" s="19">
        <v>300</v>
      </c>
      <c r="E32" s="20">
        <v>300</v>
      </c>
      <c r="F32" s="15" t="s">
        <v>6</v>
      </c>
      <c r="G32" s="25">
        <v>300</v>
      </c>
      <c r="H32" s="21" t="s">
        <v>6</v>
      </c>
      <c r="I32" s="22">
        <v>325</v>
      </c>
      <c r="J32" s="23">
        <v>325</v>
      </c>
      <c r="K32" s="36">
        <v>500</v>
      </c>
      <c r="L32" s="36">
        <v>325</v>
      </c>
      <c r="M32" s="46">
        <v>325</v>
      </c>
      <c r="N32" s="36">
        <v>325</v>
      </c>
      <c r="O32" s="40">
        <v>12</v>
      </c>
      <c r="P32" s="46">
        <v>325</v>
      </c>
    </row>
    <row r="33" spans="1:16" ht="15.75" x14ac:dyDescent="0.25">
      <c r="A33" s="27" t="s">
        <v>31</v>
      </c>
      <c r="B33" s="19">
        <f>SUM(B7:B32)</f>
        <v>10161</v>
      </c>
      <c r="C33" s="19">
        <f>SUM(C7:C32)</f>
        <v>9961</v>
      </c>
      <c r="D33" s="19">
        <f>SUM(D7:D32)</f>
        <v>10911</v>
      </c>
      <c r="E33" s="20">
        <f>SUM(E7:E32)</f>
        <v>10661</v>
      </c>
      <c r="F33" s="15">
        <v>10386</v>
      </c>
      <c r="G33" s="25">
        <f>SUM(G6:G32)</f>
        <v>12536</v>
      </c>
      <c r="H33" s="21">
        <f>SUM(H7:H32)</f>
        <v>12236</v>
      </c>
      <c r="I33" s="22">
        <f>SUM(I6:I32)</f>
        <v>13086</v>
      </c>
      <c r="J33" s="22">
        <f>SUM(J6:J32)</f>
        <v>13061</v>
      </c>
      <c r="K33" s="36"/>
      <c r="L33" s="46">
        <f>SUM(L6:L32)</f>
        <v>14011</v>
      </c>
      <c r="M33" s="46">
        <f>SUM(M6:M32)</f>
        <v>13936</v>
      </c>
      <c r="N33" s="36">
        <f>SUM(N6:N32)</f>
        <v>13561</v>
      </c>
      <c r="O33" s="39"/>
      <c r="P33" s="46">
        <f>SUM(P6:P32)</f>
        <v>13661</v>
      </c>
    </row>
    <row r="34" spans="1:16" x14ac:dyDescent="0.25">
      <c r="F34" s="32"/>
      <c r="G34" s="29"/>
      <c r="H34" s="29"/>
      <c r="I34" s="1"/>
    </row>
    <row r="35" spans="1:16" x14ac:dyDescent="0.25">
      <c r="I35" s="30"/>
    </row>
  </sheetData>
  <mergeCells count="2">
    <mergeCell ref="K2:O2"/>
    <mergeCell ref="B4:E4"/>
  </mergeCells>
  <printOptions gridLines="1"/>
  <pageMargins left="0.7" right="0.7" top="0.75" bottom="0.75" header="0.51180555555555496" footer="0.51180555555555496"/>
  <pageSetup scale="7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cvcac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Niebling</dc:creator>
  <cp:lastModifiedBy>Mary Niebling</cp:lastModifiedBy>
  <cp:revision>4</cp:revision>
  <cp:lastPrinted>2017-11-05T20:39:20Z</cp:lastPrinted>
  <dcterms:created xsi:type="dcterms:W3CDTF">2011-11-23T17:33:36Z</dcterms:created>
  <dcterms:modified xsi:type="dcterms:W3CDTF">2017-11-19T17:22:10Z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cvcac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